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Project\_2025\statprob\week11-12\"/>
    </mc:Choice>
  </mc:AlternateContent>
  <xr:revisionPtr revIDLastSave="0" documentId="13_ncr:1_{2EC78D47-0465-4F62-8BE4-12EEA6105D88}" xr6:coauthVersionLast="47" xr6:coauthVersionMax="47" xr10:uidLastSave="{00000000-0000-0000-0000-000000000000}"/>
  <bookViews>
    <workbookView xWindow="-98" yWindow="-98" windowWidth="21795" windowHeight="14595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J2" i="3" s="1"/>
  <c r="D2" i="3"/>
  <c r="F2" i="3" s="1"/>
  <c r="C2" i="3"/>
  <c r="E2" i="3" s="1"/>
  <c r="G2" i="3" l="1"/>
  <c r="H2" i="3"/>
</calcChain>
</file>

<file path=xl/sharedStrings.xml><?xml version="1.0" encoding="utf-8"?>
<sst xmlns="http://schemas.openxmlformats.org/spreadsheetml/2006/main" count="10" uniqueCount="10">
  <si>
    <t>X Independent</t>
  </si>
  <si>
    <t>Y Dependen</t>
  </si>
  <si>
    <t>X (Rata-Rata)</t>
  </si>
  <si>
    <t>Y (Rata-Rata)</t>
  </si>
  <si>
    <t>Xi-X (Rata-Rata)</t>
  </si>
  <si>
    <t>Yi- Y (Rata-Rata)</t>
  </si>
  <si>
    <t>(Xi- X (Rata2))^2</t>
  </si>
  <si>
    <t>Xi-X (Rata-Rata) * Yi- Y (Rata-Rata)</t>
  </si>
  <si>
    <t>Y hat</t>
  </si>
  <si>
    <t>(Y-Yhat)^2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</si>
</sst>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85" workbookViewId="0">
      <selection activeCell="E10" sqref="E10"/>
    </sheetView>
  </sheetViews>
  <sheetFormatPr defaultColWidth="9" defaultRowHeight="14.25"/>
  <cols>
    <col min="1" max="1" width="17.46484375" customWidth="1"/>
    <col min="2" max="2" width="18" customWidth="1"/>
    <col min="3" max="3" width="13.19921875" customWidth="1"/>
    <col min="4" max="4" width="11.796875" customWidth="1"/>
    <col min="5" max="6" width="14.796875" customWidth="1"/>
    <col min="7" max="7" width="17" customWidth="1"/>
    <col min="8" max="8" width="30.79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>
        <v>137</v>
      </c>
      <c r="B2">
        <v>1290</v>
      </c>
      <c r="C2">
        <f>AVERAGE($A$2:A$31)</f>
        <v>127</v>
      </c>
      <c r="D2">
        <f>AVERAGE($B$2:$B$31)</f>
        <v>1288.1724137931035</v>
      </c>
      <c r="E2">
        <f>A2-C2</f>
        <v>10</v>
      </c>
      <c r="F2">
        <f>B2-D2</f>
        <v>1.8275862068965125</v>
      </c>
      <c r="G2">
        <f>E2^2</f>
        <v>100</v>
      </c>
      <c r="H2">
        <f>E2*F2</f>
        <v>18.275862068965125</v>
      </c>
      <c r="I2" s="3">
        <f>(1963.8569)-(5.3395)*A2</f>
        <v>1232.3453999999999</v>
      </c>
      <c r="J2" s="3">
        <f>(B2-I2)^2</f>
        <v>3324.0529011600083</v>
      </c>
    </row>
    <row r="3" spans="1:10">
      <c r="A3">
        <v>147</v>
      </c>
      <c r="B3">
        <v>1177</v>
      </c>
      <c r="I3" s="3"/>
      <c r="J3" s="3"/>
    </row>
    <row r="4" spans="1:10">
      <c r="A4">
        <v>149</v>
      </c>
      <c r="B4">
        <v>1155</v>
      </c>
      <c r="I4" s="3"/>
      <c r="J4" s="3"/>
    </row>
    <row r="5" spans="1:10">
      <c r="A5">
        <v>117</v>
      </c>
      <c r="B5">
        <v>1299</v>
      </c>
      <c r="I5" s="3"/>
      <c r="J5" s="3"/>
    </row>
    <row r="6" spans="1:10">
      <c r="A6">
        <v>135</v>
      </c>
      <c r="B6">
        <v>1166</v>
      </c>
      <c r="I6" s="3"/>
      <c r="J6" s="3"/>
    </row>
    <row r="7" spans="1:10">
      <c r="A7">
        <v>143</v>
      </c>
      <c r="B7">
        <v>1186</v>
      </c>
      <c r="I7" s="3"/>
      <c r="J7" s="3"/>
    </row>
    <row r="8" spans="1:10">
      <c r="A8">
        <v>113</v>
      </c>
      <c r="B8">
        <v>1293</v>
      </c>
      <c r="I8" s="3"/>
      <c r="J8" s="3"/>
    </row>
    <row r="9" spans="1:10">
      <c r="A9">
        <v>111</v>
      </c>
      <c r="B9">
        <v>1322</v>
      </c>
      <c r="I9" s="3"/>
      <c r="J9" s="3"/>
    </row>
    <row r="10" spans="1:10">
      <c r="A10">
        <v>109</v>
      </c>
      <c r="B10">
        <v>1338</v>
      </c>
      <c r="I10" s="3"/>
      <c r="J10" s="3"/>
    </row>
    <row r="11" spans="1:10">
      <c r="A11">
        <v>129</v>
      </c>
      <c r="B11">
        <v>1160</v>
      </c>
      <c r="I11" s="3"/>
      <c r="J11" s="3"/>
    </row>
    <row r="12" spans="1:10">
      <c r="A12">
        <v>124</v>
      </c>
      <c r="B12">
        <v>1293</v>
      </c>
      <c r="I12" s="3"/>
      <c r="J12" s="3"/>
    </row>
    <row r="13" spans="1:10">
      <c r="A13">
        <v>117</v>
      </c>
      <c r="B13">
        <v>1413</v>
      </c>
      <c r="I13" s="3"/>
      <c r="J13" s="3"/>
    </row>
    <row r="14" spans="1:10">
      <c r="A14">
        <v>106</v>
      </c>
      <c r="B14">
        <v>1299</v>
      </c>
      <c r="I14" s="3"/>
      <c r="J14" s="3"/>
    </row>
    <row r="15" spans="1:10">
      <c r="A15">
        <v>135</v>
      </c>
      <c r="B15">
        <v>1236</v>
      </c>
      <c r="I15" s="3"/>
      <c r="J15" s="3"/>
    </row>
    <row r="16" spans="1:10">
      <c r="A16">
        <v>117</v>
      </c>
      <c r="B16">
        <v>1467</v>
      </c>
      <c r="I16" s="3"/>
      <c r="J16" s="3"/>
    </row>
    <row r="17" spans="1:10">
      <c r="A17">
        <v>147</v>
      </c>
      <c r="B17">
        <v>1089</v>
      </c>
      <c r="I17" s="3"/>
      <c r="J17" s="3"/>
    </row>
    <row r="18" spans="1:10">
      <c r="A18">
        <v>124</v>
      </c>
      <c r="B18">
        <v>1203</v>
      </c>
      <c r="I18" s="3"/>
      <c r="J18" s="3"/>
    </row>
    <row r="19" spans="1:10">
      <c r="A19">
        <v>103</v>
      </c>
      <c r="B19">
        <v>1474</v>
      </c>
      <c r="I19" s="3"/>
      <c r="J19" s="3"/>
    </row>
    <row r="20" spans="1:10">
      <c r="A20">
        <v>140</v>
      </c>
      <c r="B20">
        <v>1235</v>
      </c>
      <c r="I20" s="3"/>
      <c r="J20" s="3"/>
    </row>
    <row r="21" spans="1:10">
      <c r="A21">
        <v>115</v>
      </c>
      <c r="B21">
        <v>1367</v>
      </c>
      <c r="I21" s="3"/>
      <c r="J21" s="3"/>
    </row>
    <row r="22" spans="1:10">
      <c r="A22">
        <v>119</v>
      </c>
      <c r="B22">
        <v>1310</v>
      </c>
      <c r="I22" s="3"/>
      <c r="J22" s="3"/>
    </row>
    <row r="23" spans="1:10">
      <c r="A23">
        <v>138</v>
      </c>
      <c r="B23">
        <v>1331</v>
      </c>
      <c r="I23" s="3"/>
      <c r="J23" s="3"/>
    </row>
    <row r="24" spans="1:10">
      <c r="A24">
        <v>122</v>
      </c>
      <c r="B24">
        <v>1293</v>
      </c>
      <c r="I24" s="3"/>
      <c r="J24" s="3"/>
    </row>
    <row r="25" spans="1:10">
      <c r="A25">
        <v>105</v>
      </c>
      <c r="B25">
        <v>1437</v>
      </c>
      <c r="I25" s="3"/>
      <c r="J25" s="3"/>
    </row>
    <row r="26" spans="1:10">
      <c r="A26">
        <v>145</v>
      </c>
      <c r="B26">
        <v>1165</v>
      </c>
      <c r="I26" s="3"/>
      <c r="J26" s="3"/>
    </row>
    <row r="27" spans="1:10">
      <c r="A27">
        <v>138</v>
      </c>
      <c r="B27">
        <v>1328</v>
      </c>
      <c r="I27" s="3"/>
      <c r="J27" s="3"/>
    </row>
    <row r="28" spans="1:10">
      <c r="A28">
        <v>116</v>
      </c>
      <c r="B28">
        <v>1515</v>
      </c>
      <c r="I28" s="3"/>
      <c r="J28" s="3"/>
    </row>
    <row r="29" spans="1:10">
      <c r="A29">
        <v>148</v>
      </c>
      <c r="B29">
        <v>1223</v>
      </c>
      <c r="I29" s="3"/>
      <c r="J29" s="3"/>
    </row>
    <row r="30" spans="1:10">
      <c r="A30">
        <v>134</v>
      </c>
      <c r="B30">
        <v>1293</v>
      </c>
      <c r="I30" s="3"/>
      <c r="J30" s="3"/>
    </row>
    <row r="31" spans="1:10">
      <c r="G31" s="2"/>
      <c r="H31" s="2"/>
      <c r="J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 Siswara</dc:creator>
  <cp:lastModifiedBy>Deri Siswara</cp:lastModifiedBy>
  <dcterms:created xsi:type="dcterms:W3CDTF">2020-09-10T01:58:00Z</dcterms:created>
  <dcterms:modified xsi:type="dcterms:W3CDTF">2025-11-23T02:24:15Z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1033-11.2.0.9629</vt:lpwstr>
  </property>
</Properties>
</file>